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5480" windowHeight="1087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J17" i="1" l="1"/>
  <c r="I17" i="1"/>
  <c r="G17" i="1"/>
  <c r="F17" i="1"/>
  <c r="E17" i="1"/>
  <c r="D17" i="1"/>
  <c r="H10" i="1"/>
  <c r="L10" i="1" s="1"/>
  <c r="H16" i="1" l="1"/>
  <c r="L16" i="1" s="1"/>
  <c r="K17" i="1" l="1"/>
  <c r="H6" i="1" l="1"/>
  <c r="L6" i="1" l="1"/>
  <c r="H15" i="1"/>
  <c r="L15" i="1" s="1"/>
  <c r="H14" i="1"/>
  <c r="L14" i="1" s="1"/>
  <c r="H13" i="1"/>
  <c r="L13" i="1" s="1"/>
  <c r="H12" i="1"/>
  <c r="L12" i="1" s="1"/>
  <c r="H11" i="1"/>
  <c r="L11" i="1" s="1"/>
  <c r="H9" i="1"/>
  <c r="L9" i="1" s="1"/>
  <c r="H8" i="1"/>
  <c r="H7" i="1"/>
  <c r="H17" i="1" l="1"/>
  <c r="L17" i="1" s="1"/>
  <c r="L8" i="1"/>
  <c r="L7" i="1" l="1"/>
  <c r="L18" i="1"/>
  <c r="J20" i="1" l="1"/>
  <c r="J21" i="1" s="1"/>
  <c r="L21" i="1" s="1"/>
  <c r="L22" i="1" s="1"/>
  <c r="L23" i="1" s="1"/>
  <c r="L24" i="1" s="1"/>
</calcChain>
</file>

<file path=xl/sharedStrings.xml><?xml version="1.0" encoding="utf-8"?>
<sst xmlns="http://schemas.openxmlformats.org/spreadsheetml/2006/main" count="35" uniqueCount="35">
  <si>
    <t>REKEPITULACE NÁKLADŮ</t>
  </si>
  <si>
    <t>AKCE</t>
  </si>
  <si>
    <t>obor</t>
  </si>
  <si>
    <t>dodávka</t>
  </si>
  <si>
    <t>montáž</t>
  </si>
  <si>
    <t>HSV</t>
  </si>
  <si>
    <t>PSV</t>
  </si>
  <si>
    <t>komplet.</t>
  </si>
  <si>
    <t>HZS</t>
  </si>
  <si>
    <t>Celkem</t>
  </si>
  <si>
    <t>celkem</t>
  </si>
  <si>
    <t>zak.č.</t>
  </si>
  <si>
    <t>Vedlejší náklady</t>
  </si>
  <si>
    <t>VN a ON</t>
  </si>
  <si>
    <t>Celkem s DPH 21%</t>
  </si>
  <si>
    <t xml:space="preserve">GZS </t>
  </si>
  <si>
    <t>ZRN</t>
  </si>
  <si>
    <t>SO1-celkem</t>
  </si>
  <si>
    <t>DPH 21%</t>
  </si>
  <si>
    <t>SO1-vlastní objekt</t>
  </si>
  <si>
    <t>VN celkem</t>
  </si>
  <si>
    <t>ZRN celkem</t>
  </si>
  <si>
    <t>Jaroslavice-pálenice</t>
  </si>
  <si>
    <t>996/14</t>
  </si>
  <si>
    <t>01-Demolice</t>
  </si>
  <si>
    <t>02-Základy</t>
  </si>
  <si>
    <t>03-Stavební část</t>
  </si>
  <si>
    <t>04-Přístřešek</t>
  </si>
  <si>
    <t>05-Komunikace</t>
  </si>
  <si>
    <t>06-Elektroinstalace</t>
  </si>
  <si>
    <t>07-ZTI</t>
  </si>
  <si>
    <t>08-Vnitř. instalace plynu</t>
  </si>
  <si>
    <t>09-Ústřední vytápění</t>
  </si>
  <si>
    <t>10Vzduchotechnika</t>
  </si>
  <si>
    <t>11-Přípojka kanalizace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</si>
</sst>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color theme="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2" fillId="0" borderId="4" xfId="0" applyFont="1" applyBorder="1"/>
    <xf numFmtId="0" fontId="2" fillId="0" borderId="8" xfId="0" applyFont="1" applyBorder="1"/>
    <xf numFmtId="0" fontId="0" fillId="0" borderId="4" xfId="0" applyFont="1" applyBorder="1"/>
    <xf numFmtId="0" fontId="2" fillId="0" borderId="5" xfId="0" applyFont="1" applyBorder="1"/>
    <xf numFmtId="0" fontId="0" fillId="2" borderId="0" xfId="0" applyFill="1" applyBorder="1"/>
    <xf numFmtId="0" fontId="2" fillId="2" borderId="0" xfId="0" applyFont="1" applyFill="1" applyBorder="1"/>
    <xf numFmtId="3" fontId="2" fillId="2" borderId="0" xfId="0" applyNumberFormat="1" applyFont="1" applyFill="1" applyBorder="1"/>
    <xf numFmtId="0" fontId="0" fillId="3" borderId="5" xfId="0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2" xfId="0" applyFont="1" applyFill="1" applyBorder="1"/>
    <xf numFmtId="0" fontId="2" fillId="3" borderId="9" xfId="0" applyFont="1" applyFill="1" applyBorder="1"/>
    <xf numFmtId="0" fontId="1" fillId="3" borderId="9" xfId="0" applyFont="1" applyFill="1" applyBorder="1"/>
    <xf numFmtId="0" fontId="2" fillId="3" borderId="12" xfId="0" applyFont="1" applyFill="1" applyBorder="1"/>
    <xf numFmtId="0" fontId="0" fillId="3" borderId="3" xfId="0" applyFill="1" applyBorder="1"/>
    <xf numFmtId="0" fontId="2" fillId="3" borderId="7" xfId="0" applyFont="1" applyFill="1" applyBorder="1"/>
    <xf numFmtId="0" fontId="2" fillId="3" borderId="2" xfId="0" applyFont="1" applyFill="1" applyBorder="1"/>
    <xf numFmtId="1" fontId="2" fillId="3" borderId="7" xfId="0" applyNumberFormat="1" applyFont="1" applyFill="1" applyBorder="1"/>
    <xf numFmtId="0" fontId="0" fillId="3" borderId="10" xfId="0" applyFill="1" applyBorder="1"/>
    <xf numFmtId="0" fontId="0" fillId="3" borderId="11" xfId="0" applyFill="1" applyBorder="1"/>
    <xf numFmtId="1" fontId="0" fillId="3" borderId="11" xfId="0" applyNumberFormat="1" applyFill="1" applyBorder="1"/>
    <xf numFmtId="0" fontId="2" fillId="3" borderId="4" xfId="0" applyFont="1" applyFill="1" applyBorder="1"/>
    <xf numFmtId="0" fontId="2" fillId="3" borderId="5" xfId="0" applyFont="1" applyFill="1" applyBorder="1"/>
    <xf numFmtId="0" fontId="2" fillId="3" borderId="8" xfId="0" applyFont="1" applyFill="1" applyBorder="1"/>
    <xf numFmtId="1" fontId="2" fillId="3" borderId="8" xfId="0" applyNumberFormat="1" applyFont="1" applyFill="1" applyBorder="1"/>
    <xf numFmtId="1" fontId="2" fillId="3" borderId="5" xfId="0" applyNumberFormat="1" applyFont="1" applyFill="1" applyBorder="1"/>
    <xf numFmtId="0" fontId="3" fillId="2" borderId="8" xfId="0" applyFont="1" applyFill="1" applyBorder="1"/>
    <xf numFmtId="0" fontId="0" fillId="2" borderId="8" xfId="0" applyFill="1" applyBorder="1"/>
    <xf numFmtId="0" fontId="0" fillId="2" borderId="5" xfId="0" applyFill="1" applyBorder="1"/>
    <xf numFmtId="0" fontId="0" fillId="3" borderId="7" xfId="0" applyFont="1" applyFill="1" applyBorder="1"/>
    <xf numFmtId="3" fontId="2" fillId="4" borderId="2" xfId="0" applyNumberFormat="1" applyFont="1" applyFill="1" applyBorder="1"/>
    <xf numFmtId="3" fontId="2" fillId="4" borderId="10" xfId="0" applyNumberFormat="1" applyFont="1" applyFill="1" applyBorder="1"/>
    <xf numFmtId="0" fontId="0" fillId="0" borderId="0" xfId="0" applyBorder="1" applyProtection="1">
      <protection locked="0"/>
    </xf>
    <xf numFmtId="0" fontId="0" fillId="2" borderId="8" xfId="0" applyFill="1" applyBorder="1" applyProtection="1"/>
    <xf numFmtId="0" fontId="0" fillId="2" borderId="5" xfId="0" applyFill="1" applyBorder="1" applyProtection="1"/>
    <xf numFmtId="0" fontId="0" fillId="3" borderId="8" xfId="0" applyFont="1" applyFill="1" applyBorder="1"/>
    <xf numFmtId="0" fontId="0" fillId="3" borderId="2" xfId="0" applyFill="1" applyBorder="1"/>
    <xf numFmtId="0" fontId="0" fillId="0" borderId="13" xfId="0" applyBorder="1"/>
    <xf numFmtId="0" fontId="0" fillId="0" borderId="5" xfId="0" applyFont="1" applyBorder="1"/>
    <xf numFmtId="0" fontId="0" fillId="0" borderId="5" xfId="0" applyFill="1" applyBorder="1"/>
    <xf numFmtId="0" fontId="0" fillId="0" borderId="5" xfId="0" applyFill="1" applyBorder="1" applyProtection="1">
      <protection locked="0"/>
    </xf>
    <xf numFmtId="0" fontId="0" fillId="0" borderId="0" xfId="0" applyFill="1" applyBorder="1"/>
    <xf numFmtId="1" fontId="0" fillId="0" borderId="8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7"/>
  <sheetViews>
    <sheetView tabSelected="1" workbookViewId="0">
      <selection activeCell="B21" sqref="B21"/>
    </sheetView>
  </sheetViews>
  <sheetFormatPr defaultRowHeight="12.75" x14ac:dyDescent="0.2"/>
  <cols>
    <col min="3" max="3" width="12.85546875" customWidth="1"/>
    <col min="4" max="10" width="10.7109375" customWidth="1"/>
    <col min="12" max="12" width="11.7109375" bestFit="1" customWidth="1"/>
  </cols>
  <sheetData>
    <row r="1" spans="2:15" x14ac:dyDescent="0.2">
      <c r="B1" s="1" t="s">
        <v>0</v>
      </c>
    </row>
    <row r="2" spans="2:15" x14ac:dyDescent="0.2">
      <c r="B2" s="1" t="s">
        <v>1</v>
      </c>
      <c r="C2" t="s">
        <v>22</v>
      </c>
      <c r="K2" t="s">
        <v>11</v>
      </c>
      <c r="L2" t="s">
        <v>23</v>
      </c>
    </row>
    <row r="3" spans="2:15" ht="13.5" thickBot="1" x14ac:dyDescent="0.25"/>
    <row r="4" spans="2:15" x14ac:dyDescent="0.2">
      <c r="B4" s="15" t="s">
        <v>2</v>
      </c>
      <c r="C4" s="43"/>
      <c r="D4" s="17" t="s">
        <v>3</v>
      </c>
      <c r="E4" s="17" t="s">
        <v>4</v>
      </c>
      <c r="F4" s="17" t="s">
        <v>5</v>
      </c>
      <c r="G4" s="16" t="s">
        <v>6</v>
      </c>
      <c r="H4" s="16" t="s">
        <v>16</v>
      </c>
      <c r="I4" s="18" t="s">
        <v>8</v>
      </c>
      <c r="J4" s="16" t="s">
        <v>13</v>
      </c>
      <c r="K4" s="19" t="s">
        <v>7</v>
      </c>
      <c r="L4" s="20" t="s">
        <v>10</v>
      </c>
    </row>
    <row r="5" spans="2:15" x14ac:dyDescent="0.2">
      <c r="B5" s="7" t="s">
        <v>19</v>
      </c>
      <c r="C5" s="10"/>
      <c r="D5" s="10"/>
      <c r="E5" s="10"/>
      <c r="F5" s="5"/>
      <c r="G5" s="5"/>
      <c r="H5" s="35"/>
      <c r="I5" s="8"/>
      <c r="J5" s="8"/>
      <c r="K5" s="8"/>
      <c r="L5" s="35"/>
    </row>
    <row r="6" spans="2:15" x14ac:dyDescent="0.2">
      <c r="B6" s="9" t="s">
        <v>24</v>
      </c>
      <c r="C6" s="10"/>
      <c r="D6" s="10"/>
      <c r="E6" s="10"/>
      <c r="F6" s="5">
        <v>0</v>
      </c>
      <c r="G6" s="5">
        <v>0</v>
      </c>
      <c r="H6" s="14">
        <f>SUM(D6:G6)</f>
        <v>0</v>
      </c>
      <c r="I6" s="8"/>
      <c r="J6" s="8"/>
      <c r="K6" s="8"/>
      <c r="L6" s="14">
        <f>SUM(H6:K6)</f>
        <v>0</v>
      </c>
    </row>
    <row r="7" spans="2:15" x14ac:dyDescent="0.2">
      <c r="B7" s="4" t="s">
        <v>25</v>
      </c>
      <c r="C7" s="5"/>
      <c r="D7" s="5"/>
      <c r="E7" s="46">
        <v>0</v>
      </c>
      <c r="F7" s="47">
        <v>0</v>
      </c>
      <c r="G7" s="47">
        <v>0</v>
      </c>
      <c r="H7" s="14">
        <f>SUM(D7:G7)</f>
        <v>0</v>
      </c>
      <c r="I7" s="6"/>
      <c r="J7" s="6"/>
      <c r="K7" s="6"/>
      <c r="L7" s="14">
        <f>SUM(H7:K7)</f>
        <v>0</v>
      </c>
    </row>
    <row r="8" spans="2:15" x14ac:dyDescent="0.2">
      <c r="B8" s="3" t="s">
        <v>26</v>
      </c>
      <c r="C8" s="44"/>
      <c r="D8" s="5"/>
      <c r="E8" s="5"/>
      <c r="F8" s="47">
        <v>0</v>
      </c>
      <c r="G8" s="47">
        <v>0</v>
      </c>
      <c r="H8" s="14">
        <f t="shared" ref="H8:H16" si="0">SUM(D8:G8)</f>
        <v>0</v>
      </c>
      <c r="I8" s="6"/>
      <c r="J8" s="6"/>
      <c r="K8" s="6"/>
      <c r="L8" s="14">
        <f t="shared" ref="L8:L16" si="1">SUM(H8:K8)</f>
        <v>0</v>
      </c>
      <c r="O8" s="2"/>
    </row>
    <row r="9" spans="2:15" x14ac:dyDescent="0.2">
      <c r="B9" s="4" t="s">
        <v>27</v>
      </c>
      <c r="C9" s="5"/>
      <c r="D9" s="5"/>
      <c r="E9" s="5"/>
      <c r="F9" s="47">
        <v>0</v>
      </c>
      <c r="G9" s="47">
        <v>0</v>
      </c>
      <c r="H9" s="14">
        <f t="shared" si="0"/>
        <v>0</v>
      </c>
      <c r="I9" s="40"/>
      <c r="J9" s="40"/>
      <c r="K9" s="6"/>
      <c r="L9" s="14">
        <f t="shared" si="1"/>
        <v>0</v>
      </c>
    </row>
    <row r="10" spans="2:15" x14ac:dyDescent="0.2">
      <c r="B10" s="4" t="s">
        <v>28</v>
      </c>
      <c r="C10" s="5"/>
      <c r="D10" s="5"/>
      <c r="E10" s="5"/>
      <c r="F10" s="47">
        <v>0</v>
      </c>
      <c r="G10" s="47"/>
      <c r="H10" s="14">
        <f t="shared" si="0"/>
        <v>0</v>
      </c>
      <c r="I10" s="41"/>
      <c r="J10" s="40"/>
      <c r="K10" s="6"/>
      <c r="L10" s="14">
        <f t="shared" si="1"/>
        <v>0</v>
      </c>
    </row>
    <row r="11" spans="2:15" x14ac:dyDescent="0.2">
      <c r="B11" s="9" t="s">
        <v>29</v>
      </c>
      <c r="C11" s="5"/>
      <c r="D11" s="41">
        <v>0</v>
      </c>
      <c r="E11" s="41">
        <v>0</v>
      </c>
      <c r="F11" s="47"/>
      <c r="G11" s="47"/>
      <c r="H11" s="14">
        <f t="shared" si="0"/>
        <v>0</v>
      </c>
      <c r="I11" s="5">
        <v>0</v>
      </c>
      <c r="J11" s="6"/>
      <c r="K11" s="6"/>
      <c r="L11" s="14">
        <f t="shared" si="1"/>
        <v>0</v>
      </c>
    </row>
    <row r="12" spans="2:15" x14ac:dyDescent="0.2">
      <c r="B12" s="9" t="s">
        <v>30</v>
      </c>
      <c r="C12" s="5"/>
      <c r="D12" s="41"/>
      <c r="E12" s="41"/>
      <c r="F12" s="47">
        <v>0</v>
      </c>
      <c r="G12" s="47">
        <v>0</v>
      </c>
      <c r="H12" s="14">
        <f t="shared" si="0"/>
        <v>0</v>
      </c>
      <c r="I12" s="5"/>
      <c r="J12" s="6"/>
      <c r="K12" s="6"/>
      <c r="L12" s="14">
        <f t="shared" si="1"/>
        <v>0</v>
      </c>
    </row>
    <row r="13" spans="2:15" x14ac:dyDescent="0.2">
      <c r="B13" s="9" t="s">
        <v>31</v>
      </c>
      <c r="C13" s="5"/>
      <c r="D13" s="41"/>
      <c r="E13" s="41"/>
      <c r="F13" s="47">
        <v>0</v>
      </c>
      <c r="G13" s="47">
        <v>0</v>
      </c>
      <c r="H13" s="14">
        <f t="shared" si="0"/>
        <v>0</v>
      </c>
      <c r="I13" s="5"/>
      <c r="J13" s="6"/>
      <c r="K13" s="6"/>
      <c r="L13" s="14">
        <f t="shared" si="1"/>
        <v>0</v>
      </c>
    </row>
    <row r="14" spans="2:15" x14ac:dyDescent="0.2">
      <c r="B14" s="9" t="s">
        <v>32</v>
      </c>
      <c r="C14" s="5"/>
      <c r="D14" s="41"/>
      <c r="E14" s="41">
        <v>0</v>
      </c>
      <c r="F14" s="47"/>
      <c r="G14" s="47">
        <v>0</v>
      </c>
      <c r="H14" s="14">
        <f t="shared" si="0"/>
        <v>0</v>
      </c>
      <c r="I14" s="5">
        <v>0</v>
      </c>
      <c r="J14" s="6">
        <v>0</v>
      </c>
      <c r="K14" s="6"/>
      <c r="L14" s="14">
        <f t="shared" si="1"/>
        <v>0</v>
      </c>
    </row>
    <row r="15" spans="2:15" x14ac:dyDescent="0.2">
      <c r="B15" s="9" t="s">
        <v>33</v>
      </c>
      <c r="C15" s="45"/>
      <c r="D15" s="5"/>
      <c r="E15" s="5"/>
      <c r="F15" s="47">
        <v>0</v>
      </c>
      <c r="G15" s="47">
        <v>0</v>
      </c>
      <c r="H15" s="14">
        <f t="shared" si="0"/>
        <v>0</v>
      </c>
      <c r="I15" s="5"/>
      <c r="J15" s="6"/>
      <c r="K15" s="6"/>
      <c r="L15" s="14">
        <f t="shared" si="1"/>
        <v>0</v>
      </c>
    </row>
    <row r="16" spans="2:15" x14ac:dyDescent="0.2">
      <c r="B16" s="9" t="s">
        <v>34</v>
      </c>
      <c r="C16" s="45"/>
      <c r="D16" s="5"/>
      <c r="E16" s="5"/>
      <c r="F16" s="47">
        <v>0</v>
      </c>
      <c r="G16" s="47"/>
      <c r="H16" s="14">
        <f t="shared" si="0"/>
        <v>0</v>
      </c>
      <c r="I16" s="5"/>
      <c r="J16" s="5"/>
      <c r="K16" s="5"/>
      <c r="L16" s="14">
        <f t="shared" si="1"/>
        <v>0</v>
      </c>
    </row>
    <row r="17" spans="2:12" x14ac:dyDescent="0.2">
      <c r="B17" s="28" t="s">
        <v>17</v>
      </c>
      <c r="C17" s="29"/>
      <c r="D17" s="29">
        <f t="shared" ref="D17:J17" si="2">SUM(D6:D16)</f>
        <v>0</v>
      </c>
      <c r="E17" s="29">
        <f t="shared" si="2"/>
        <v>0</v>
      </c>
      <c r="F17" s="29">
        <f t="shared" si="2"/>
        <v>0</v>
      </c>
      <c r="G17" s="29">
        <f t="shared" si="2"/>
        <v>0</v>
      </c>
      <c r="H17" s="29">
        <f t="shared" si="2"/>
        <v>0</v>
      </c>
      <c r="I17" s="29">
        <f t="shared" si="2"/>
        <v>0</v>
      </c>
      <c r="J17" s="29">
        <f t="shared" si="2"/>
        <v>0</v>
      </c>
      <c r="K17" s="29">
        <f>SUM(K7:K16)</f>
        <v>0</v>
      </c>
      <c r="L17" s="29">
        <f>SUM(H17:K17)</f>
        <v>0</v>
      </c>
    </row>
    <row r="18" spans="2:12" x14ac:dyDescent="0.2">
      <c r="B18" s="28" t="s">
        <v>21</v>
      </c>
      <c r="C18" s="29"/>
      <c r="D18" s="29"/>
      <c r="E18" s="29"/>
      <c r="F18" s="29"/>
      <c r="G18" s="29"/>
      <c r="H18" s="29"/>
      <c r="I18" s="29"/>
      <c r="J18" s="29"/>
      <c r="K18" s="29"/>
      <c r="L18" s="29">
        <f>L17</f>
        <v>0</v>
      </c>
    </row>
    <row r="19" spans="2:12" x14ac:dyDescent="0.2">
      <c r="B19" s="7" t="s">
        <v>12</v>
      </c>
      <c r="C19" s="5"/>
      <c r="D19" s="5"/>
      <c r="E19" s="5"/>
      <c r="F19" s="5"/>
      <c r="G19" s="6"/>
      <c r="H19" s="33"/>
      <c r="I19" s="6"/>
      <c r="J19" s="6"/>
      <c r="K19" s="6"/>
      <c r="L19" s="34"/>
    </row>
    <row r="20" spans="2:12" x14ac:dyDescent="0.2">
      <c r="B20" s="9" t="s">
        <v>15</v>
      </c>
      <c r="C20" s="5"/>
      <c r="D20" s="5"/>
      <c r="E20" s="5"/>
      <c r="F20" s="5"/>
      <c r="G20" s="6"/>
      <c r="H20" s="33"/>
      <c r="I20" s="6"/>
      <c r="J20" s="49">
        <f>0.028*L18</f>
        <v>0</v>
      </c>
      <c r="K20" s="6"/>
      <c r="L20" s="35"/>
    </row>
    <row r="21" spans="2:12" ht="13.5" thickBot="1" x14ac:dyDescent="0.25">
      <c r="B21" s="28" t="s">
        <v>20</v>
      </c>
      <c r="C21" s="29"/>
      <c r="D21" s="29"/>
      <c r="E21" s="29"/>
      <c r="F21" s="29"/>
      <c r="G21" s="42"/>
      <c r="H21" s="30"/>
      <c r="I21" s="30"/>
      <c r="J21" s="31">
        <f>J20</f>
        <v>0</v>
      </c>
      <c r="K21" s="30"/>
      <c r="L21" s="32">
        <f>J21</f>
        <v>0</v>
      </c>
    </row>
    <row r="22" spans="2:12" ht="13.5" thickBot="1" x14ac:dyDescent="0.25">
      <c r="B22" s="21" t="s">
        <v>9</v>
      </c>
      <c r="C22" s="43"/>
      <c r="D22" s="23"/>
      <c r="E22" s="23"/>
      <c r="F22" s="23"/>
      <c r="G22" s="22"/>
      <c r="H22" s="22"/>
      <c r="I22" s="36"/>
      <c r="J22" s="24"/>
      <c r="K22" s="24"/>
      <c r="L22" s="37">
        <f>L18+L21</f>
        <v>0</v>
      </c>
    </row>
    <row r="23" spans="2:12" ht="13.5" thickBot="1" x14ac:dyDescent="0.25">
      <c r="B23" s="21" t="s">
        <v>18</v>
      </c>
      <c r="C23" s="25"/>
      <c r="D23" s="25"/>
      <c r="E23" s="25"/>
      <c r="F23" s="25"/>
      <c r="G23" s="26"/>
      <c r="H23" s="26"/>
      <c r="I23" s="26"/>
      <c r="J23" s="27"/>
      <c r="K23" s="26"/>
      <c r="L23" s="38">
        <f>0.21*L22</f>
        <v>0</v>
      </c>
    </row>
    <row r="24" spans="2:12" ht="13.5" thickBot="1" x14ac:dyDescent="0.25">
      <c r="B24" s="21" t="s">
        <v>14</v>
      </c>
      <c r="C24" s="25"/>
      <c r="D24" s="25"/>
      <c r="E24" s="25"/>
      <c r="F24" s="25"/>
      <c r="G24" s="26"/>
      <c r="H24" s="26"/>
      <c r="I24" s="26"/>
      <c r="J24" s="27"/>
      <c r="K24" s="26"/>
      <c r="L24" s="38">
        <f>L22+L23</f>
        <v>0</v>
      </c>
    </row>
    <row r="25" spans="2:12" x14ac:dyDescent="0.2">
      <c r="B25" s="11"/>
      <c r="C25" s="11"/>
      <c r="D25" s="11"/>
      <c r="E25" s="11"/>
      <c r="F25" s="11"/>
      <c r="G25" s="11"/>
      <c r="H25" s="11"/>
      <c r="I25" s="11"/>
      <c r="J25" s="11"/>
      <c r="K25" s="12"/>
      <c r="L25" s="13"/>
    </row>
    <row r="26" spans="2:12" x14ac:dyDescent="0.2">
      <c r="B26" s="48"/>
      <c r="C26" s="48"/>
      <c r="D26" s="2"/>
      <c r="E26" s="2"/>
      <c r="F26" s="39"/>
      <c r="G26" s="2"/>
      <c r="H26" s="2"/>
      <c r="I26" s="2"/>
      <c r="J26" s="2"/>
      <c r="K26" s="2"/>
      <c r="L26" s="2"/>
    </row>
    <row r="27" spans="2:12" x14ac:dyDescent="0.2">
      <c r="B27" s="48"/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AhVi52rovrqUI4NLFfkCHY/tVRQ=</DigestValue>
    </Reference>
    <Reference URI="#idOfficeObject" Type="http://www.w3.org/2000/09/xmldsig#Object">
      <DigestMethod Algorithm="http://www.w3.org/2000/09/xmldsig#sha1"/>
      <DigestValue>/71AR81BiTSmsC2Qr/dI1PK8Gmo=</DigestValue>
    </Reference>
  </SignedInfo>
  <SignatureValue>
    af7bMredhaZ6HbP8C+MZhGno7iIp8GfCtAjK8XROuUrKBSXIYtpMZjV3CGj3t2hpVPkNenHf
    vbWaUYtoRq+5Hz0wWnFKzGxwZqIoe/vAidxg2ACpyTI0nPO4HzZROz1pKOha1xjHaK68pBJj
    kTLCD3AkstYc6Lk5txLguCLYEzZwGHtzYFGFNaaNyqyQKa3L5Pw00PhlHlJ+188G4CmQkMC8
    s+2MOHod+1RdpMycQOMwLlLZldwMDB/H6zkEvKDCSgRUeNkc+th1NLpP2dVpGGPXNcroLI4z
    aFlEj8XCjbyvG/XIM5cCo8GHnTLSvHxlCe6JqUMLiog8k+pb30qK1g==
  </SignatureValue>
  <KeyInfo>
    <KeyValue>
      <RSAKeyValue>
        <Modulus>
            pD9+2yEb3VrjkJmyJsQnop2YXSGxBR2cr+rBmI9pRGu9FfvAIH2bwQnA66m/AN8OJs8EHoC4
            3t6d64ZYIVgSv8Iu/NMzus1d5BmWL1nuXSdtiGTMjmaSNCzj7w87xY0ALYuKb6y7Cp5TksHx
            8Ff8awu59GQpTJj9FmP+gljOID6spShWoXuk1STrI24AcNol2LfdYB7Y3+iyHbfywKUuc5so
            kTgmmRgkf7T9xU1IdEWT6bJSnU/89qBrANyI5Vc0u4fz9V2PsqiQuqX/upqJfoJGiAB/e3C7
            81oHESxy/qePLjLBpKsu709A/7wMKg6ryDDpxZ/w4hxqOHF9eaXAuQ==
          </Modulus>
        <Exponent>AQAB</Exponent>
      </RSAKeyValue>
    </KeyValue>
    <X509Data>
      <X509Certificate>
          MIIGtzCCBZ+gAwIBAgIDGLhTMA0GCSqGSIb3DQEBCwUAMF8xCzAJBgNVBAYTAkNaMSwwKgYD
          VQQKDCPEjGVza8OhIHBvxaF0YSwgcy5wLiBbScSMIDQ3MTE0OTgzXTEiMCAGA1UEAxMZUG9z
          dFNpZ251bSBRdWFsaWZpZWQgQ0EgMjAeFw0xNDA0MTYwOTAxMTFaFw0xNTA1MDYwOTAxMTFa
          MIGZMQswCQYDVQQGEwJDWjFBMD8GA1UECgw4UmVnaW9uw6FsbsOtIHBvcmFkZW5za8OhIGFn
          ZW50dXJhLCBzLnIuby4gW0nEjCAyNjI5ODE2M10xCjAIBgNVBAsTATExFjAUBgNVBAMMDUph
          biDFoGV2xI3DrWsxEDAOBgNVBAUTB1AyMzM0MjgxETAPBgNVBAwTCGplZG5hdGVsMIIBIjAN
          BgkqhkiG9w0BAQEFAAOCAQ8AMIIBCgKCAQEApD9+2yEb3VrjkJmyJsQnop2YXSGxBR2cr+rB
          mI9pRGu9FfvAIH2bwQnA66m/AN8OJs8EHoC43t6d64ZYIVgSv8Iu/NMzus1d5BmWL1nuXSdt
          iGTMjmaSNCzj7w87xY0ALYuKb6y7Cp5TksHx8Ff8awu59GQpTJj9FmP+gljOID6spShWoXuk
          1STrI24AcNol2LfdYB7Y3+iyHbfywKUuc5sokTgmmRgkf7T9xU1IdEWT6bJSnU/89qBrANyI
          5Vc0u4fz9V2PsqiQuqX/upqJfoJGiAB/e3C781oHESxy/qePLjLBpKsu709A/7wMKg6ryDDp
          xZ/w4hxqOHF9eaXAuQIDAQABo4IDPzCCAzswPgYDVR0RBDcwNYENc2V2Y2lrQHJwYS5jeqAZ
          BgkrBgEEAdwZAgGgDBMKMTk0NzI5MDQzM6AJBgNVBA2gAhMAMIIBDgYDVR0gBIIBBTCCAQEw
          gf4GCWeBBgEEAQeCLDCB8DCBxwYIKwYBBQUHAgIwgboagbdUZW50byBrdmFsaWZpa292YW55
          IGNlcnRpZmlrYXQgYnlsIHZ5ZGFuIHBvZGxlIHpha29uYSAyMjcvMjAwMFNiLiBhIG5hdmF6
          bnljaCBwcmVkcGlzdS4vVGhpcyBxdWFsaWZpZWQgY2VydGlmaWNhdGUgd2FzIGlzc3VlZCBh
          Y2NvcmRpbmcgdG8gTGF3IE5vIDIyNy8yMDAwQ29sbC4gYW5kIHJlbGF0ZWQgcmVndWxhdGlv
          bnMwJAYIKwYBBQUHAgEWGGh0dHA6Ly93d3cucG9zdHNpZ251bS5jejAYBggrBgEFBQcBAwQM
          MAowCAYGBACORgEBMIHIBggrBgEFBQcBAQSBuzCBuDA7BggrBgEFBQcwAoYvaHR0cDovL3d3
          dy5wb3N0c2lnbnVtLmN6L2NydC9wc3F1YWxpZmllZGNhMi5jcnQwPAYIKwYBBQUHMAKGMGh0
          dHA6Ly93d3cyLnBvc3RzaWdudW0uY3ovY3J0L3BzcXVhbGlmaWVkY2EyLmNydDA7BggrBgEF
          BQcwAoYvaHR0cDovL3Bvc3RzaWdudW0udHRjLmN6L2NydC9wc3F1YWxpZmllZGNhMi5jcnQw
          DgYDVR0PAQH/BAQDAgXgMB8GA1UdIwQYMBaAFInoTN+LJjk+1yQuEg565+Yn5daXMIGxBgNV
          HR8EgakwgaYwNaAzoDGGL2h0dHA6Ly93d3cucG9zdHNpZ251bS5jei9jcmwvcHNxdWFsaWZp
          ZWRjYTIuY3JsMDagNKAyhjBodHRwOi8vd3d3Mi5wb3N0c2lnbnVtLmN6L2NybC9wc3F1YWxp
          ZmllZGNhMi5jcmwwNaAzoDGGL2h0dHA6Ly9wb3N0c2lnbnVtLnR0Yy5jei9jcmwvcHNxdWFs
          aWZpZWRjYTIuY3JsMB0GA1UdDgQWBBShlLmW1Cxdhnxxe3hA3Cva+Tm5qjANBgkqhkiG9w0B
          AQsFAAOCAQEAlol6CGrLrq3Uymjcns1mLYuyQGZEA64nVsQMWo/rxeOn42jG2HjweHJQYKez
          RkPQJNackSef+gzrDd+fZD6ElMqDZ6VmYBO99aFoTENNFdfTQrLdrUk07fw8e4KZ+YwNwSpL
          CMHO1MYDpljNlMoHMJLPqT2LKguoxQ8DNg50QUU7h80IVy06PJE92vGa/FJuimcDNc85Jcwa
          /M9mdaGfrfzit/XwIW4QtRajvFwlUwiiJx/mj13NaW+7SKWqjoMkSbv7tI+k2713w7N8aw17
          i+/Ny+kZmlvR9XoFbIzcFPWcvP1P0sH+ge2tpQ56VUoIY+en9NW4uHIWut7cfYWZRw==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mir1a/onsAfMP+KS+Be0LtCo9Nc=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vcZnOzEr46GpJEX4404Tbsvb2o0=</DigestValue>
      </Reference>
      <Reference URI="/xl/sharedStrings.xml?ContentType=application/vnd.openxmlformats-officedocument.spreadsheetml.sharedStrings+xml">
        <DigestMethod Algorithm="http://www.w3.org/2000/09/xmldsig#sha1"/>
        <DigestValue>PvHEf07tT0GSVBi5CCyqSk0ie1k=</DigestValue>
      </Reference>
      <Reference URI="/xl/styles.xml?ContentType=application/vnd.openxmlformats-officedocument.spreadsheetml.styles+xml">
        <DigestMethod Algorithm="http://www.w3.org/2000/09/xmldsig#sha1"/>
        <DigestValue>a9me5iBJmZqnMcarVXR3+5Qpnek=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nmuiikNsVY6xce7uB1dq1eVlhvw=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46XVeqPg2bWBzhESaQlYvjND3sE=</DigestValue>
      </Reference>
      <Reference URI="/xl/worksheets/sheet2.xml?ContentType=application/vnd.openxmlformats-officedocument.spreadsheetml.worksheet+xml">
        <DigestMethod Algorithm="http://www.w3.org/2000/09/xmldsig#sha1"/>
        <DigestValue>ZdhlYkq2MWsVpUFDcv45ua/YHLs=</DigestValue>
      </Reference>
      <Reference URI="/xl/worksheets/sheet3.xml?ContentType=application/vnd.openxmlformats-officedocument.spreadsheetml.worksheet+xml">
        <DigestMethod Algorithm="http://www.w3.org/2000/09/xmldsig#sha1"/>
        <DigestValue>ZdhlYkq2MWsVpUFDcv45ua/YHLs=</DigestValue>
      </Reference>
    </Manifest>
    <SignatureProperties>
      <SignatureProperty Id="idSignatureTime" Target="#idPackageSignature">
        <mdssi:SignatureTime>
          <mdssi:Format>YYYY-MM-DDThh:mm:ssTZD</mdssi:Format>
          <mdssi:Value>2015-01-26T12:27:06Z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1280</HorizontalResolution>
          <VerticalResolution>800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 Software</dc:creator>
  <cp:lastModifiedBy>Václav</cp:lastModifiedBy>
  <cp:lastPrinted>2014-04-30T06:17:38Z</cp:lastPrinted>
  <dcterms:created xsi:type="dcterms:W3CDTF">2002-10-20T13:46:40Z</dcterms:created>
  <dcterms:modified xsi:type="dcterms:W3CDTF">2015-01-22T12:45:31Z</dcterms:modified>
</cp:coreProperties>
</file>